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33B580DF-DE68-4AC7-808D-2AC97781CF97}" xr6:coauthVersionLast="47" xr6:coauthVersionMax="47" xr10:uidLastSave="{00000000-0000-0000-0000-000000000000}"/>
  <bookViews>
    <workbookView xWindow="28680" yWindow="-120" windowWidth="29040" windowHeight="15840" tabRatio="919" xr2:uid="{00000000-000D-0000-FFFF-FFFF00000000}"/>
  </bookViews>
  <sheets>
    <sheet name="Prise en Main" sheetId="66" r:id="rId1"/>
    <sheet name="Vts périodiques Art_Clt" sheetId="14" r:id="rId2"/>
    <sheet name="RIK_PARAMS" sheetId="65" state="veryHidden" r:id="rId3"/>
  </sheets>
  <externalReferences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1">'Vts périodiques Art_Clt'!$1:$12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4" authorId="0" shapeId="0" xr:uid="{C067260F-5932-4D01-A7F5-4C8989B7916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1000000}" name="Connexion11" type="7" refreshedVersion="6"/>
  <connection id="4" xr16:uid="{00000000-0015-0000-FFFF-FFFF00000000}" name="Connexion2" type="7" refreshedVersion="6"/>
</connections>
</file>

<file path=xl/sharedStrings.xml><?xml version="1.0" encoding="utf-8"?>
<sst xmlns="http://schemas.openxmlformats.org/spreadsheetml/2006/main" count="104" uniqueCount="73">
  <si>
    <t>*</t>
  </si>
  <si>
    <t>Total</t>
  </si>
  <si>
    <t>Facture..Facture comptabilisée</t>
  </si>
  <si>
    <t>Article BAOR01 Bague Or et pierres</t>
  </si>
  <si>
    <t>Bijou SA</t>
  </si>
  <si>
    <t>VENTES PÉRIODIQUES PAR ARTICLE ET PAR CLIENT</t>
  </si>
  <si>
    <t>Grenat pour toi</t>
  </si>
  <si>
    <t>FA00006</t>
  </si>
  <si>
    <t>Article BAAR01 Bague Argent</t>
  </si>
  <si>
    <t>Diamant Vert</t>
  </si>
  <si>
    <t>FA00005</t>
  </si>
  <si>
    <t>Article CHORFA Chaîne forçat Or</t>
  </si>
  <si>
    <t>La Montre du Quartier</t>
  </si>
  <si>
    <t>FA00001</t>
  </si>
  <si>
    <t>Article MOBWOR01 Montre BW - Homme - Bloc Or</t>
  </si>
  <si>
    <t>Article MODIV01 Montre femme ""Concerto""</t>
  </si>
  <si>
    <t>Article MOOR002 Montre or et diamant serti sur or gris</t>
  </si>
  <si>
    <t>Cristaux liquides</t>
  </si>
  <si>
    <t>FA00003</t>
  </si>
  <si>
    <t>Article PAEM001 Parure or et émeraudes</t>
  </si>
  <si>
    <t>Article PIL377REN Pile Renata 377 pour montres</t>
  </si>
  <si>
    <t>Carat S.a.r.l</t>
  </si>
  <si>
    <t>FA00007</t>
  </si>
  <si>
    <t>Platine &amp; fils</t>
  </si>
  <si>
    <t>FA00008</t>
  </si>
  <si>
    <t>Article SVCTGRAV Contrat annuel de maintenance appareil à graver</t>
  </si>
  <si>
    <t>Ciselure</t>
  </si>
  <si>
    <t>FA00002</t>
  </si>
  <si>
    <t>Article SVFORMAPP Formation sur appareils</t>
  </si>
  <si>
    <t>N° PIECE</t>
  </si>
  <si>
    <t>QUANTITÉS VENDUES</t>
  </si>
  <si>
    <t>CA HT BRUT</t>
  </si>
  <si>
    <t>REMISE HT</t>
  </si>
  <si>
    <t>CA HT NET</t>
  </si>
  <si>
    <t>RÉFÉRENCE ARTICLE</t>
  </si>
  <si>
    <t>SOCIÉTÉ</t>
  </si>
  <si>
    <t>TYPE DE DOCUMENT</t>
  </si>
  <si>
    <t>CLIENT</t>
  </si>
  <si>
    <t>PÉRIODE</t>
  </si>
  <si>
    <t>Article XVIS Vis de fixation</t>
  </si>
  <si>
    <t>201301..201801</t>
  </si>
  <si>
    <t>FA00020</t>
  </si>
  <si>
    <t>Directy Sarl</t>
  </si>
  <si>
    <t>FA00021</t>
  </si>
  <si>
    <t>Article BRAAR10 Bracelet, anneaux striés</t>
  </si>
  <si>
    <t>FA00010</t>
  </si>
  <si>
    <t>FA00015</t>
  </si>
  <si>
    <t>Article CHAOR42 Chaînes mailles fines</t>
  </si>
  <si>
    <t>FV00002</t>
  </si>
  <si>
    <t>Perles parisiennes</t>
  </si>
  <si>
    <t>FA00011</t>
  </si>
  <si>
    <t>Article CHSR10 Chaînette de sûreté</t>
  </si>
  <si>
    <t>FA00017</t>
  </si>
  <si>
    <t>FA00018</t>
  </si>
  <si>
    <t>FA00016</t>
  </si>
  <si>
    <t>Article LINGOR18 Lingot Or 18 cts</t>
  </si>
  <si>
    <t>FA00014</t>
  </si>
  <si>
    <t>Article LOCPARURE Location de parure or et émeraudes</t>
  </si>
  <si>
    <t>Article MOOR001 Montre de ville homme-plaquée or</t>
  </si>
  <si>
    <t>Article PRESTFORM Prestation de formation</t>
  </si>
  <si>
    <t>FA00012</t>
  </si>
  <si>
    <t>Article TIMBAR Timbale de baptême en argent</t>
  </si>
  <si>
    <t>Article X1BRACAC Bracelet acier pour montres BW</t>
  </si>
  <si>
    <t>La Topaze Lyonnaise</t>
  </si>
  <si>
    <t>FA00019</t>
  </si>
  <si>
    <t>Article X1MECANISME Mécanisme pour Montre BW</t>
  </si>
  <si>
    <t>FA00013</t>
  </si>
  <si>
    <t>INTITULÉ CLIENT &amp; ARTICLE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</si>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</sst>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24"/>
      <color theme="9" tint="-0.249977111117893"/>
      <name val="Arial"/>
      <family val="2"/>
    </font>
    <font>
      <sz val="24"/>
      <color theme="9" tint="-0.499984740745262"/>
      <name val="Arial"/>
      <family val="2"/>
    </font>
    <font>
      <sz val="12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26"/>
      <color theme="0"/>
      <name val="Segoe UI"/>
      <family val="2"/>
    </font>
    <font>
      <sz val="11"/>
      <color theme="1"/>
      <name val="Segoe UI Semibold"/>
      <family val="2"/>
    </font>
    <font>
      <sz val="11"/>
      <color rgb="FFFFFFFF"/>
      <name val="Segoe UI Semibold"/>
      <family val="2"/>
    </font>
    <font>
      <b/>
      <sz val="11"/>
      <color rgb="FFFFFFFF"/>
      <name val="Arial"/>
      <family val="2"/>
    </font>
    <font>
      <sz val="14"/>
      <color theme="1"/>
      <name val="Arial"/>
      <family val="2"/>
    </font>
    <font>
      <sz val="10"/>
      <color rgb="FF000000"/>
      <name val="Calibri"/>
      <family val="2"/>
    </font>
    <font>
      <sz val="12"/>
      <color theme="0"/>
      <name val="Segoe UI Semibold"/>
      <family val="2"/>
    </font>
    <font>
      <i/>
      <sz val="11"/>
      <color rgb="FFE51457"/>
      <name val="Segoe UI Light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778899"/>
      </top>
      <bottom/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78899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/>
    <xf numFmtId="0" fontId="7" fillId="0" borderId="2">
      <alignment horizontal="left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/>
    <xf numFmtId="14" fontId="8" fillId="0" borderId="0" xfId="0" applyNumberFormat="1" applyFont="1"/>
    <xf numFmtId="49" fontId="9" fillId="3" borderId="4" xfId="0" applyNumberFormat="1" applyFont="1" applyFill="1" applyBorder="1" applyAlignment="1">
      <alignment horizontal="left" vertical="center"/>
    </xf>
    <xf numFmtId="4" fontId="8" fillId="0" borderId="0" xfId="0" applyNumberFormat="1" applyFont="1"/>
    <xf numFmtId="49" fontId="8" fillId="0" borderId="0" xfId="0" applyNumberFormat="1" applyFont="1"/>
    <xf numFmtId="0" fontId="11" fillId="0" borderId="0" xfId="0" applyFont="1"/>
    <xf numFmtId="4" fontId="10" fillId="2" borderId="0" xfId="0" applyNumberFormat="1" applyFont="1" applyFill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4" fontId="13" fillId="3" borderId="0" xfId="0" applyNumberFormat="1" applyFont="1" applyFill="1"/>
    <xf numFmtId="4" fontId="9" fillId="3" borderId="4" xfId="0" applyNumberFormat="1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11" xfId="0" applyNumberFormat="1" applyFont="1" applyFill="1" applyBorder="1" applyAlignment="1">
      <alignment horizontal="right" vertical="center" wrapText="1"/>
    </xf>
    <xf numFmtId="49" fontId="15" fillId="5" borderId="5" xfId="0" applyNumberFormat="1" applyFont="1" applyFill="1" applyBorder="1" applyAlignment="1">
      <alignment horizontal="right" vertical="center"/>
    </xf>
    <xf numFmtId="4" fontId="14" fillId="5" borderId="5" xfId="0" applyNumberFormat="1" applyFont="1" applyFill="1" applyBorder="1" applyAlignment="1">
      <alignment horizontal="right" vertical="center" wrapText="1"/>
    </xf>
    <xf numFmtId="4" fontId="14" fillId="5" borderId="10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right" vertical="center"/>
    </xf>
    <xf numFmtId="0" fontId="17" fillId="0" borderId="0" xfId="0" applyFont="1"/>
    <xf numFmtId="14" fontId="4" fillId="3" borderId="0" xfId="0" applyNumberFormat="1" applyFont="1" applyFill="1"/>
    <xf numFmtId="49" fontId="19" fillId="6" borderId="6" xfId="0" applyNumberFormat="1" applyFont="1" applyFill="1" applyBorder="1" applyAlignment="1">
      <alignment vertical="center"/>
    </xf>
    <xf numFmtId="4" fontId="19" fillId="6" borderId="6" xfId="0" applyNumberFormat="1" applyFont="1" applyFill="1" applyBorder="1" applyAlignment="1">
      <alignment vertical="center" wrapText="1"/>
    </xf>
    <xf numFmtId="4" fontId="19" fillId="6" borderId="6" xfId="0" applyNumberFormat="1" applyFont="1" applyFill="1" applyBorder="1" applyAlignment="1">
      <alignment horizontal="right" vertical="center" wrapText="1"/>
    </xf>
    <xf numFmtId="4" fontId="19" fillId="6" borderId="7" xfId="0" applyNumberFormat="1" applyFont="1" applyFill="1" applyBorder="1" applyAlignment="1">
      <alignment horizontal="right" vertical="center" wrapText="1"/>
    </xf>
    <xf numFmtId="49" fontId="9" fillId="3" borderId="12" xfId="0" applyNumberFormat="1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left" vertical="center" wrapText="1"/>
    </xf>
    <xf numFmtId="49" fontId="14" fillId="5" borderId="14" xfId="0" applyNumberFormat="1" applyFont="1" applyFill="1" applyBorder="1" applyAlignment="1">
      <alignment horizontal="right" vertical="center" wrapText="1"/>
    </xf>
    <xf numFmtId="49" fontId="19" fillId="6" borderId="15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13" fillId="3" borderId="0" xfId="0" applyNumberFormat="1" applyFont="1" applyFill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14" fillId="5" borderId="5" xfId="0" applyNumberFormat="1" applyFont="1" applyFill="1" applyBorder="1" applyAlignment="1">
      <alignment horizontal="right" vertical="center"/>
    </xf>
    <xf numFmtId="49" fontId="18" fillId="8" borderId="3" xfId="0" applyNumberFormat="1" applyFont="1" applyFill="1" applyBorder="1" applyAlignment="1">
      <alignment horizontal="center" vertical="center" wrapText="1"/>
    </xf>
    <xf numFmtId="49" fontId="18" fillId="8" borderId="3" xfId="0" applyNumberFormat="1" applyFont="1" applyFill="1" applyBorder="1" applyAlignment="1">
      <alignment horizontal="center" vertical="center"/>
    </xf>
    <xf numFmtId="49" fontId="18" fillId="8" borderId="9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9" fontId="23" fillId="3" borderId="16" xfId="0" applyNumberFormat="1" applyFont="1" applyFill="1" applyBorder="1" applyAlignment="1">
      <alignment horizontal="center" vertical="center"/>
    </xf>
    <xf numFmtId="14" fontId="23" fillId="3" borderId="16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left" vertical="center" indent="2"/>
    </xf>
    <xf numFmtId="0" fontId="25" fillId="9" borderId="0" xfId="0" applyFont="1" applyFill="1" applyAlignment="1">
      <alignment vertical="center"/>
    </xf>
    <xf numFmtId="0" fontId="26" fillId="9" borderId="0" xfId="0" applyFont="1" applyFill="1" applyAlignment="1">
      <alignment horizontal="center"/>
    </xf>
    <xf numFmtId="49" fontId="26" fillId="9" borderId="0" xfId="0" quotePrefix="1" applyNumberFormat="1" applyFont="1" applyFill="1" applyAlignment="1">
      <alignment horizontal="center"/>
    </xf>
    <xf numFmtId="49" fontId="26" fillId="9" borderId="0" xfId="0" applyNumberFormat="1" applyFont="1" applyFill="1"/>
    <xf numFmtId="0" fontId="0" fillId="9" borderId="0" xfId="0" applyFill="1"/>
    <xf numFmtId="49" fontId="26" fillId="9" borderId="0" xfId="0" applyNumberFormat="1" applyFont="1" applyFill="1" applyAlignment="1">
      <alignment horizontal="center"/>
    </xf>
    <xf numFmtId="0" fontId="27" fillId="0" borderId="0" xfId="0" applyFont="1" applyAlignment="1">
      <alignment horizontal="left" indent="2"/>
    </xf>
    <xf numFmtId="0" fontId="28" fillId="0" borderId="0" xfId="0" applyFont="1" applyAlignment="1">
      <alignment horizontal="left" indent="2"/>
    </xf>
    <xf numFmtId="0" fontId="29" fillId="10" borderId="17" xfId="0" applyFont="1" applyFill="1" applyBorder="1" applyAlignment="1">
      <alignment horizontal="center" vertical="center" wrapText="1"/>
    </xf>
    <xf numFmtId="0" fontId="0" fillId="10" borderId="17" xfId="0" applyFill="1" applyBorder="1"/>
    <xf numFmtId="0" fontId="29" fillId="10" borderId="0" xfId="0" applyFont="1" applyFill="1" applyAlignment="1">
      <alignment horizontal="center" vertical="center" wrapText="1"/>
    </xf>
    <xf numFmtId="0" fontId="0" fillId="10" borderId="0" xfId="0" applyFill="1"/>
  </cellXfs>
  <cellStyles count="5">
    <cellStyle name="Filter Input Text" xfId="3" xr:uid="{00000000-0005-0000-0000-000000000000}"/>
    <cellStyle name="Milliers 2" xfId="4" xr:uid="{00000000-0005-0000-0000-000002000000}"/>
    <cellStyle name="Normal" xfId="0" builtinId="0"/>
    <cellStyle name="Normal 2" xfId="1" xr:uid="{00000000-0005-0000-0000-000004000000}"/>
    <cellStyle name="Normal 5" xfId="2" xr:uid="{00000000-0005-0000-0000-000005000000}"/>
  </cellStyles>
  <dxfs count="0"/>
  <tableStyles count="0" defaultTableStyle="TableStyleMedium2" defaultPivotStyle="PivotStyleLight16"/>
  <colors>
    <mruColors>
      <color rgb="FF008200"/>
      <color rgb="FFE51457"/>
      <color rgb="FF003349"/>
      <color rgb="FF87CFE7"/>
      <color rgb="FF01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746889-4700-44D2-B09F-EDF774BD307A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7ED3200B-A1D2-4C7F-8F94-A0922049929F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0003228F-2AEE-4FEC-A083-B3C2F96A3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FD93A78-5AEC-463E-87FB-4A0B2F008794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5DCA236-0576-43F4-8A42-DBA49C41A314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SB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EFEF9"/>
      </a:accent1>
      <a:accent2>
        <a:srgbClr val="01B8AA"/>
      </a:accent2>
      <a:accent3>
        <a:srgbClr val="A5A5A5"/>
      </a:accent3>
      <a:accent4>
        <a:srgbClr val="8797AF"/>
      </a:accent4>
      <a:accent5>
        <a:srgbClr val="1A6780"/>
      </a:accent5>
      <a:accent6>
        <a:srgbClr val="323F4F"/>
      </a:accent6>
      <a:hlink>
        <a:srgbClr val="00B0F0"/>
      </a:hlink>
      <a:folHlink>
        <a:srgbClr val="01B8A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EE84-5EC9-43AF-8EE0-06E5631330FE}">
  <dimension ref="A1:AJ44"/>
  <sheetViews>
    <sheetView showGridLines="0" tabSelected="1" zoomScale="85" zoomScaleNormal="85" workbookViewId="0">
      <selection activeCell="N9" sqref="N9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9"/>
      <c r="M1" s="49"/>
      <c r="N1" s="50"/>
      <c r="O1" s="51"/>
      <c r="P1" s="49"/>
      <c r="Q1" s="49"/>
      <c r="R1" s="50"/>
      <c r="S1" s="51"/>
      <c r="T1" s="49"/>
      <c r="U1" s="49"/>
      <c r="V1" s="50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49.2" customHeight="1" x14ac:dyDescent="0.4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9"/>
      <c r="M2" s="49"/>
      <c r="N2" s="53"/>
      <c r="O2" s="51"/>
      <c r="P2" s="49"/>
      <c r="Q2" s="49"/>
      <c r="R2" s="53"/>
      <c r="S2" s="51"/>
      <c r="T2" s="49"/>
      <c r="U2" s="49"/>
      <c r="V2" s="53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5" spans="1:36" ht="22.8" customHeight="1" x14ac:dyDescent="0.3"/>
    <row r="7" spans="1:36" ht="20.399999999999999" x14ac:dyDescent="0.35">
      <c r="B7" s="54" t="s">
        <v>69</v>
      </c>
    </row>
    <row r="8" spans="1:36" ht="21" x14ac:dyDescent="0.35">
      <c r="B8" s="55"/>
    </row>
    <row r="9" spans="1:36" ht="21" x14ac:dyDescent="0.35">
      <c r="B9" s="55"/>
    </row>
    <row r="10" spans="1:36" ht="21" x14ac:dyDescent="0.35">
      <c r="B10" s="55"/>
    </row>
    <row r="11" spans="1:36" ht="21" x14ac:dyDescent="0.35">
      <c r="B11" s="55"/>
    </row>
    <row r="12" spans="1:36" ht="20.399999999999999" x14ac:dyDescent="0.35">
      <c r="B12" s="54" t="s">
        <v>70</v>
      </c>
    </row>
    <row r="13" spans="1:36" ht="21" x14ac:dyDescent="0.35">
      <c r="B13" s="55"/>
    </row>
    <row r="14" spans="1:36" ht="21" x14ac:dyDescent="0.35">
      <c r="B14" s="55"/>
    </row>
    <row r="15" spans="1:36" ht="21" x14ac:dyDescent="0.35">
      <c r="B15" s="55"/>
    </row>
    <row r="16" spans="1:36" ht="21" x14ac:dyDescent="0.35">
      <c r="B16" s="55"/>
    </row>
    <row r="17" spans="1:36" ht="20.399999999999999" x14ac:dyDescent="0.35">
      <c r="B17" s="54" t="s">
        <v>71</v>
      </c>
    </row>
    <row r="22" spans="1:36" ht="15" customHeight="1" x14ac:dyDescent="0.3">
      <c r="A22" s="56" t="s">
        <v>72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ht="15" customHeight="1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ht="15" customHeight="1" x14ac:dyDescent="0.3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ht="15" customHeigh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ht="15" customHeight="1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ht="15" customHeigh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ht="15" customHeight="1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ht="7.5" customHeight="1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x14ac:dyDescent="0.3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x14ac:dyDescent="0.3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</row>
    <row r="36" spans="1:36" x14ac:dyDescent="0.3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</row>
    <row r="37" spans="1:36" x14ac:dyDescent="0.3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x14ac:dyDescent="0.3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</row>
    <row r="39" spans="1:36" x14ac:dyDescent="0.3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36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pans="1:36" x14ac:dyDescent="0.3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</row>
    <row r="43" spans="1:36" x14ac:dyDescent="0.3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Q87"/>
  <sheetViews>
    <sheetView showGridLines="0" zoomScaleNormal="100" workbookViewId="0">
      <pane ySplit="14" topLeftCell="A15" activePane="bottomLeft" state="frozen"/>
      <selection pane="bottomLeft" activeCell="J36" sqref="J36"/>
    </sheetView>
  </sheetViews>
  <sheetFormatPr baseColWidth="10" defaultColWidth="11.44140625" defaultRowHeight="13.8" outlineLevelRow="1" x14ac:dyDescent="0.25"/>
  <cols>
    <col min="1" max="2" width="15.33203125" style="1" customWidth="1"/>
    <col min="3" max="3" width="36.88671875" style="1" customWidth="1"/>
    <col min="4" max="5" width="27.5546875" style="1" customWidth="1"/>
    <col min="6" max="6" width="28.44140625" style="1" customWidth="1"/>
    <col min="7" max="8" width="27.5546875" style="1" customWidth="1"/>
    <col min="9" max="9" width="11.33203125" style="1" bestFit="1" customWidth="1"/>
    <col min="10" max="11" width="11.44140625" style="1"/>
    <col min="12" max="12" width="15.44140625" style="1" customWidth="1"/>
    <col min="13" max="16" width="11.44140625" style="1"/>
    <col min="17" max="17" width="13.6640625" style="1" customWidth="1"/>
    <col min="18" max="16384" width="11.44140625" style="1"/>
  </cols>
  <sheetData>
    <row r="1" spans="1:17" s="6" customFormat="1" ht="61.5" customHeight="1" x14ac:dyDescent="0.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7" s="6" customFormat="1" ht="16.2" customHeight="1" x14ac:dyDescent="0.5">
      <c r="C2"/>
      <c r="D2"/>
      <c r="E2"/>
      <c r="F2"/>
      <c r="G2" s="10"/>
      <c r="H2" s="9"/>
      <c r="I2" s="9"/>
    </row>
    <row r="3" spans="1:17" ht="16.2" customHeight="1" x14ac:dyDescent="0.3">
      <c r="A3"/>
      <c r="B3"/>
      <c r="C3"/>
      <c r="D3"/>
      <c r="E3"/>
      <c r="F3"/>
      <c r="Q3" s="2"/>
    </row>
    <row r="4" spans="1:17" s="32" customFormat="1" ht="24.75" customHeight="1" x14ac:dyDescent="0.3">
      <c r="C4" s="36"/>
      <c r="D4" s="43" t="s">
        <v>35</v>
      </c>
      <c r="E4" s="33"/>
      <c r="F4" s="43" t="s">
        <v>36</v>
      </c>
      <c r="G4" s="33"/>
      <c r="H4" s="43" t="s">
        <v>38</v>
      </c>
      <c r="Q4" s="34"/>
    </row>
    <row r="5" spans="1:17" s="31" customFormat="1" ht="21" customHeight="1" x14ac:dyDescent="0.3">
      <c r="C5" s="37"/>
      <c r="D5" s="44" t="s">
        <v>4</v>
      </c>
      <c r="E5" s="19"/>
      <c r="F5" s="44" t="s">
        <v>2</v>
      </c>
      <c r="G5" s="19"/>
      <c r="H5" s="44" t="s">
        <v>40</v>
      </c>
    </row>
    <row r="6" spans="1:17" ht="16.8" customHeight="1" x14ac:dyDescent="0.3">
      <c r="C6" s="37"/>
      <c r="D6"/>
      <c r="E6"/>
      <c r="F6"/>
    </row>
    <row r="7" spans="1:17" s="32" customFormat="1" ht="24.75" customHeight="1" x14ac:dyDescent="0.3">
      <c r="C7" s="37"/>
      <c r="D7" s="33"/>
      <c r="E7" s="43" t="s">
        <v>34</v>
      </c>
      <c r="F7" s="33"/>
      <c r="G7" s="43" t="s">
        <v>37</v>
      </c>
    </row>
    <row r="8" spans="1:17" s="31" customFormat="1" ht="21" customHeight="1" x14ac:dyDescent="0.3">
      <c r="A8" s="35"/>
      <c r="B8" s="35"/>
      <c r="C8" s="37"/>
      <c r="D8" s="19"/>
      <c r="E8" s="45" t="s">
        <v>0</v>
      </c>
      <c r="F8" s="19"/>
      <c r="G8" s="44" t="s">
        <v>0</v>
      </c>
    </row>
    <row r="9" spans="1:17" ht="13.2" customHeight="1" x14ac:dyDescent="0.3">
      <c r="A9" s="11"/>
      <c r="B9" s="11"/>
      <c r="C9"/>
      <c r="D9" s="22"/>
      <c r="E9"/>
      <c r="F9"/>
    </row>
    <row r="10" spans="1:17" ht="13.2" customHeight="1" x14ac:dyDescent="0.3">
      <c r="A10" s="11"/>
      <c r="B10" s="11"/>
      <c r="C10"/>
      <c r="D10" s="22"/>
      <c r="E10"/>
      <c r="F10"/>
    </row>
    <row r="11" spans="1:17" ht="13.2" customHeight="1" x14ac:dyDescent="0.25"/>
    <row r="12" spans="1:17" s="21" customFormat="1" ht="32.25" customHeight="1" x14ac:dyDescent="0.4">
      <c r="C12" s="40" t="s">
        <v>67</v>
      </c>
      <c r="D12" s="41" t="s">
        <v>29</v>
      </c>
      <c r="E12" s="40" t="s">
        <v>30</v>
      </c>
      <c r="F12" s="40" t="s">
        <v>31</v>
      </c>
      <c r="G12" s="40" t="s">
        <v>32</v>
      </c>
      <c r="H12" s="42" t="s">
        <v>33</v>
      </c>
    </row>
    <row r="13" spans="1:17" ht="0.9" customHeight="1" x14ac:dyDescent="0.3">
      <c r="G13"/>
      <c r="H13"/>
    </row>
    <row r="14" spans="1:17" ht="5.25" customHeight="1" outlineLevel="1" x14ac:dyDescent="0.3">
      <c r="C14" s="1" t="str">
        <f>_xll.Assistant.XL.RIK_AL("INF12__2_0_0,F=B='0',U='0',I='0',FN='Arial',FS='11',FC='#FFFFFF',BC='#556B2F',AH='2',AV='1',Br=[$top-$bottom],BrS='1',BrC='#000000'_1,C=Total,F=B='1',U='0',I='0',FN='Arial',FS='11',FC='#FFFFFF',BC='#6B8E23',AH='0',AV='1'"&amp;",Br=[$top-$bottom],BrS='1',BrC='#000000'_0_1_0_0_D=73x6;INF01@L=Article,E=0,G=1_0_1_F=B='1'_U='0'_I='0'_FN='Calibri'_FS='10'_FC='#000000'_BC='#FFFFFF'_AH='1'_AV='1'_Br=[$top-$bottom]_BrS='1'_BrC='#778899'_C=Article_1_1_F"&amp;"=B='1'_U='0'_I='0'_FN='Calibri'_FS='10'_FC='#000000'_BC='#FFFFF0'_AH='3'_AV='1'_Br=[$top-$bottom]_BrS='1'_BrC='#778899'_C=Article,T=0,P=0,F=CONCATENER([1001|1001];{g} {g};[1001|1002]),Y=1,O=NF='Standard'_B='0'_U='0'_I='0"&amp;"'_FN='Calibri'_FS='10'_FC='#000000'_BC='#FFFFFF'_AH='1'_AV='1'_Br=[$left]_BrS='1'_BrC='#FFFFFF'_WpT='0':E=0,S=1002|1002,G=0,T=0,P=0,O=NF='Texte'_B='0'_U='0'_I='0'_FN='Arial'_FS='10'_FC='#000000'_BC='#FFFFFF'_AH='1'_AV='1"&amp;"'_Br=[$left]_BrS='1'_BrC='#000000'_WpT='1':E=0,S=1074,G=0,T=0,P=0,O=NF='Texte'_B='0'_U='0'_I='0'_FN='Calibri'_FS='10'_FC='#000000'_BC='#FFFFFF'_AH='3'_AV='1'_Br=[]_BrS='0'_BrC='#FFFFFF'_WpT='0':E=1,S=1165,G=0,T=0,P=0,O=N"&amp;"F='Nombre'_B='0'_U='0'_I='0'_FN='Arial'_FS='10'_FC='#000000'_BC='#FFFFFF'_AH='3'_AV='1'_Br=[]_BrS='0'_BrC='#FFFFFF'_WpT='1':E=1,S=1116,G=0,T=0,P=0,O=NF='Nombre'_B='0'_U='0'_I='0'_FN='Arial'_FS='10'_FC='#000000'_BC='#FFFF"&amp;"FF'_AH='3'_AV='1'_Br=[]_BrS='0'_BrC='#FFFFFF'_WpT='1':E=1,S=1182,G=0,T=0,P=0,O=NF='Nombre'_B='0'_U='0'_I='0'_FN='Arial'_FS='10'_FC='#000000'_BC='#FFFFFF'_AH='3'_AV='1'_Br=[]_BrS='0'_BrC='#FFFFFF'_WpT='1':E=1,S=1140,G=0,T"&amp;"=0,P=0,O=NF='Nombre'_B='0'_U='0'_I='0'_FN='Arial'_FS='10'_FC='#000000'_BC='#FFFFFF'_AH='3'_AV='1'_Br=[$right]_BrS='1'_BrC='#000000'_WpT='1':@R=A,S=1203,V=OUI:R=B,S=1163,V={0}:R=C,S=1118,V={1}:R=D,S=5,V={2}:R=E,S=1001|100"&amp;"1,V={3}:R=F,S=1002|1002,V={4}:",$D$5,$F$5,$H$5,$E$8,$G$8)</f>
        <v/>
      </c>
      <c r="E14"/>
      <c r="F14"/>
      <c r="G14"/>
      <c r="H14"/>
    </row>
    <row r="15" spans="1:17" ht="1.05" customHeight="1" x14ac:dyDescent="0.25">
      <c r="C15" s="27"/>
      <c r="D15" s="3"/>
      <c r="E15" s="12"/>
      <c r="F15" s="13"/>
      <c r="G15" s="13"/>
      <c r="H15" s="14"/>
    </row>
    <row r="16" spans="1:17" outlineLevel="1" x14ac:dyDescent="0.25">
      <c r="C16" s="28" t="s">
        <v>9</v>
      </c>
      <c r="D16" s="20" t="s">
        <v>41</v>
      </c>
      <c r="E16" s="7">
        <v>1</v>
      </c>
      <c r="F16" s="7">
        <v>297.60000000000002</v>
      </c>
      <c r="G16" s="7">
        <v>14.88</v>
      </c>
      <c r="H16" s="8">
        <v>282.72000000000003</v>
      </c>
      <c r="I16" s="4"/>
    </row>
    <row r="17" spans="1:8" outlineLevel="1" x14ac:dyDescent="0.25">
      <c r="C17" s="28" t="s">
        <v>6</v>
      </c>
      <c r="D17" s="20" t="s">
        <v>7</v>
      </c>
      <c r="E17" s="7">
        <v>1</v>
      </c>
      <c r="F17" s="7">
        <v>372</v>
      </c>
      <c r="G17" s="7">
        <v>18.600000000000001</v>
      </c>
      <c r="H17" s="8">
        <v>353.4</v>
      </c>
    </row>
    <row r="18" spans="1:8" outlineLevel="1" x14ac:dyDescent="0.25">
      <c r="C18" s="29" t="s">
        <v>8</v>
      </c>
      <c r="D18" s="15"/>
      <c r="E18" s="16">
        <v>2</v>
      </c>
      <c r="F18" s="16">
        <v>669.6</v>
      </c>
      <c r="G18" s="16">
        <v>33.479999999999997</v>
      </c>
      <c r="H18" s="17">
        <v>636.12</v>
      </c>
    </row>
    <row r="19" spans="1:8" ht="1.05" customHeight="1" x14ac:dyDescent="0.25">
      <c r="C19" s="27"/>
      <c r="D19" s="3"/>
      <c r="E19" s="12"/>
      <c r="F19" s="13"/>
      <c r="G19" s="13"/>
      <c r="H19" s="14"/>
    </row>
    <row r="20" spans="1:8" outlineLevel="1" x14ac:dyDescent="0.25">
      <c r="C20" s="28" t="s">
        <v>9</v>
      </c>
      <c r="D20" s="20" t="s">
        <v>41</v>
      </c>
      <c r="E20" s="7">
        <v>3</v>
      </c>
      <c r="F20" s="7">
        <v>1790</v>
      </c>
      <c r="G20" s="7">
        <v>214.8</v>
      </c>
      <c r="H20" s="8">
        <v>1575.2</v>
      </c>
    </row>
    <row r="21" spans="1:8" outlineLevel="1" x14ac:dyDescent="0.25">
      <c r="C21" s="28" t="s">
        <v>42</v>
      </c>
      <c r="D21" s="20" t="s">
        <v>43</v>
      </c>
      <c r="E21" s="7">
        <v>1</v>
      </c>
      <c r="F21" s="7">
        <v>588</v>
      </c>
      <c r="G21" s="7">
        <v>0</v>
      </c>
      <c r="H21" s="8">
        <v>588</v>
      </c>
    </row>
    <row r="22" spans="1:8" outlineLevel="1" x14ac:dyDescent="0.25">
      <c r="C22" s="28" t="s">
        <v>6</v>
      </c>
      <c r="D22" s="20" t="s">
        <v>7</v>
      </c>
      <c r="E22" s="7">
        <v>4</v>
      </c>
      <c r="F22" s="7">
        <v>2352</v>
      </c>
      <c r="G22" s="7">
        <v>117.6</v>
      </c>
      <c r="H22" s="8">
        <v>2234.4</v>
      </c>
    </row>
    <row r="23" spans="1:8" outlineLevel="1" x14ac:dyDescent="0.25">
      <c r="C23" s="29" t="s">
        <v>3</v>
      </c>
      <c r="D23" s="15"/>
      <c r="E23" s="16">
        <v>8</v>
      </c>
      <c r="F23" s="16">
        <v>4730</v>
      </c>
      <c r="G23" s="16">
        <v>332.4</v>
      </c>
      <c r="H23" s="17">
        <v>4397.6000000000004</v>
      </c>
    </row>
    <row r="24" spans="1:8" ht="1.05" customHeight="1" x14ac:dyDescent="0.25">
      <c r="C24" s="27"/>
      <c r="D24" s="3"/>
      <c r="E24" s="12"/>
      <c r="F24" s="13"/>
      <c r="G24" s="13"/>
      <c r="H24" s="14"/>
    </row>
    <row r="25" spans="1:8" outlineLevel="1" x14ac:dyDescent="0.25">
      <c r="C25" s="28" t="s">
        <v>42</v>
      </c>
      <c r="D25" s="20" t="s">
        <v>43</v>
      </c>
      <c r="E25" s="7">
        <v>18</v>
      </c>
      <c r="F25" s="7">
        <v>11160</v>
      </c>
      <c r="G25" s="7">
        <v>0</v>
      </c>
      <c r="H25" s="8">
        <v>11160</v>
      </c>
    </row>
    <row r="26" spans="1:8" outlineLevel="1" x14ac:dyDescent="0.25">
      <c r="C26" s="29" t="s">
        <v>44</v>
      </c>
      <c r="D26" s="15"/>
      <c r="E26" s="16">
        <v>18</v>
      </c>
      <c r="F26" s="16">
        <v>11160</v>
      </c>
      <c r="G26" s="16">
        <v>0</v>
      </c>
      <c r="H26" s="17">
        <v>11160</v>
      </c>
    </row>
    <row r="27" spans="1:8" ht="1.05" customHeight="1" x14ac:dyDescent="0.3">
      <c r="A27" s="18"/>
      <c r="C27" s="27"/>
      <c r="D27" s="3"/>
      <c r="E27" s="12"/>
      <c r="F27" s="13"/>
      <c r="G27" s="13"/>
      <c r="H27" s="14"/>
    </row>
    <row r="28" spans="1:8" ht="14.4" outlineLevel="1" x14ac:dyDescent="0.3">
      <c r="A28"/>
      <c r="C28" s="28" t="s">
        <v>21</v>
      </c>
      <c r="D28" s="20" t="s">
        <v>45</v>
      </c>
      <c r="E28" s="7">
        <v>1</v>
      </c>
      <c r="F28" s="7">
        <v>235.2</v>
      </c>
      <c r="G28" s="7">
        <v>47.04</v>
      </c>
      <c r="H28" s="8">
        <v>188.16</v>
      </c>
    </row>
    <row r="29" spans="1:8" ht="14.4" outlineLevel="1" x14ac:dyDescent="0.3">
      <c r="A29"/>
      <c r="C29" s="28" t="s">
        <v>23</v>
      </c>
      <c r="D29" s="20" t="s">
        <v>46</v>
      </c>
      <c r="E29" s="7">
        <v>4</v>
      </c>
      <c r="F29" s="7">
        <v>940.8</v>
      </c>
      <c r="G29" s="7">
        <v>282.24</v>
      </c>
      <c r="H29" s="8">
        <v>658.56</v>
      </c>
    </row>
    <row r="30" spans="1:8" ht="14.4" outlineLevel="1" x14ac:dyDescent="0.3">
      <c r="A30"/>
      <c r="B30"/>
      <c r="C30" s="29" t="s">
        <v>47</v>
      </c>
      <c r="D30" s="15"/>
      <c r="E30" s="16">
        <v>5</v>
      </c>
      <c r="F30" s="16">
        <v>1176</v>
      </c>
      <c r="G30" s="16">
        <v>329.28</v>
      </c>
      <c r="H30" s="17">
        <v>846.72</v>
      </c>
    </row>
    <row r="31" spans="1:8" ht="1.05" customHeight="1" x14ac:dyDescent="0.3">
      <c r="A31"/>
      <c r="B31"/>
      <c r="C31" s="27"/>
      <c r="D31" s="3"/>
      <c r="E31" s="12"/>
      <c r="F31" s="13"/>
      <c r="G31" s="13"/>
      <c r="H31" s="14"/>
    </row>
    <row r="32" spans="1:8" ht="14.4" outlineLevel="1" x14ac:dyDescent="0.3">
      <c r="A32"/>
      <c r="B32"/>
      <c r="C32" s="28" t="s">
        <v>9</v>
      </c>
      <c r="D32" s="20" t="s">
        <v>10</v>
      </c>
      <c r="E32" s="7">
        <v>1</v>
      </c>
      <c r="F32" s="7">
        <v>1071</v>
      </c>
      <c r="G32" s="7">
        <v>128.52000000000001</v>
      </c>
      <c r="H32" s="8">
        <v>942.48</v>
      </c>
    </row>
    <row r="33" spans="1:8" ht="14.4" outlineLevel="1" x14ac:dyDescent="0.3">
      <c r="A33"/>
      <c r="B33"/>
      <c r="C33" s="28" t="s">
        <v>9</v>
      </c>
      <c r="D33" s="20" t="s">
        <v>48</v>
      </c>
      <c r="E33" s="7">
        <v>0</v>
      </c>
      <c r="F33" s="7">
        <v>0</v>
      </c>
      <c r="G33" s="7">
        <v>942.48</v>
      </c>
      <c r="H33" s="8">
        <v>-942.48</v>
      </c>
    </row>
    <row r="34" spans="1:8" ht="14.4" outlineLevel="1" x14ac:dyDescent="0.3">
      <c r="A34"/>
      <c r="B34"/>
      <c r="C34" s="29" t="s">
        <v>11</v>
      </c>
      <c r="D34" s="15"/>
      <c r="E34" s="16">
        <v>1</v>
      </c>
      <c r="F34" s="16">
        <v>1071</v>
      </c>
      <c r="G34" s="16">
        <v>1071</v>
      </c>
      <c r="H34" s="17">
        <v>0</v>
      </c>
    </row>
    <row r="35" spans="1:8" ht="1.05" customHeight="1" x14ac:dyDescent="0.3">
      <c r="A35"/>
      <c r="B35"/>
      <c r="C35" s="27"/>
      <c r="D35" s="3"/>
      <c r="E35" s="12"/>
      <c r="F35" s="13"/>
      <c r="G35" s="13"/>
      <c r="H35" s="14"/>
    </row>
    <row r="36" spans="1:8" ht="14.4" outlineLevel="1" x14ac:dyDescent="0.3">
      <c r="A36"/>
      <c r="B36"/>
      <c r="C36" s="28" t="s">
        <v>49</v>
      </c>
      <c r="D36" s="20" t="s">
        <v>50</v>
      </c>
      <c r="E36" s="7">
        <v>2</v>
      </c>
      <c r="F36" s="7">
        <v>90.72</v>
      </c>
      <c r="G36" s="7">
        <v>10.89</v>
      </c>
      <c r="H36" s="8">
        <v>79.83</v>
      </c>
    </row>
    <row r="37" spans="1:8" ht="14.4" outlineLevel="1" x14ac:dyDescent="0.3">
      <c r="A37"/>
      <c r="B37"/>
      <c r="C37" s="29" t="s">
        <v>51</v>
      </c>
      <c r="D37" s="15"/>
      <c r="E37" s="16">
        <v>2</v>
      </c>
      <c r="F37" s="16">
        <v>90.72</v>
      </c>
      <c r="G37" s="16">
        <v>10.89</v>
      </c>
      <c r="H37" s="17">
        <v>79.83</v>
      </c>
    </row>
    <row r="38" spans="1:8" ht="1.05" customHeight="1" x14ac:dyDescent="0.3">
      <c r="A38"/>
      <c r="B38"/>
      <c r="C38" s="27"/>
      <c r="D38" s="3"/>
      <c r="E38" s="12"/>
      <c r="F38" s="13"/>
      <c r="G38" s="13"/>
      <c r="H38" s="14"/>
    </row>
    <row r="39" spans="1:8" ht="14.4" outlineLevel="1" x14ac:dyDescent="0.3">
      <c r="A39"/>
      <c r="B39"/>
      <c r="C39" s="28" t="s">
        <v>21</v>
      </c>
      <c r="D39" s="20" t="s">
        <v>52</v>
      </c>
      <c r="E39" s="7">
        <v>1</v>
      </c>
      <c r="F39" s="7">
        <v>80700</v>
      </c>
      <c r="G39" s="7">
        <v>8070</v>
      </c>
      <c r="H39" s="8">
        <v>72630</v>
      </c>
    </row>
    <row r="40" spans="1:8" ht="14.4" outlineLevel="1" x14ac:dyDescent="0.3">
      <c r="A40"/>
      <c r="B40"/>
      <c r="C40" s="28" t="s">
        <v>21</v>
      </c>
      <c r="D40" s="20" t="s">
        <v>53</v>
      </c>
      <c r="E40" s="7">
        <v>1</v>
      </c>
      <c r="F40" s="7">
        <v>80700</v>
      </c>
      <c r="G40" s="7">
        <v>1614</v>
      </c>
      <c r="H40" s="8">
        <v>79086</v>
      </c>
    </row>
    <row r="41" spans="1:8" ht="14.4" outlineLevel="1" x14ac:dyDescent="0.3">
      <c r="A41"/>
      <c r="B41"/>
      <c r="C41" s="28" t="s">
        <v>23</v>
      </c>
      <c r="D41" s="20" t="s">
        <v>54</v>
      </c>
      <c r="E41" s="7">
        <v>1</v>
      </c>
      <c r="F41" s="7">
        <v>80700</v>
      </c>
      <c r="G41" s="7">
        <v>3631.5</v>
      </c>
      <c r="H41" s="8">
        <v>77068.5</v>
      </c>
    </row>
    <row r="42" spans="1:8" ht="14.4" outlineLevel="1" x14ac:dyDescent="0.3">
      <c r="A42"/>
      <c r="B42"/>
      <c r="C42" s="29" t="s">
        <v>55</v>
      </c>
      <c r="D42" s="15"/>
      <c r="E42" s="16">
        <v>3</v>
      </c>
      <c r="F42" s="16">
        <v>242100</v>
      </c>
      <c r="G42" s="16">
        <v>13315.5</v>
      </c>
      <c r="H42" s="17">
        <v>228784.5</v>
      </c>
    </row>
    <row r="43" spans="1:8" ht="1.05" customHeight="1" x14ac:dyDescent="0.3">
      <c r="A43"/>
      <c r="B43"/>
      <c r="C43" s="27"/>
      <c r="D43" s="3"/>
      <c r="E43" s="12"/>
      <c r="F43" s="13"/>
      <c r="G43" s="13"/>
      <c r="H43" s="14"/>
    </row>
    <row r="44" spans="1:8" ht="14.4" outlineLevel="1" x14ac:dyDescent="0.3">
      <c r="A44"/>
      <c r="B44"/>
      <c r="C44" s="28" t="s">
        <v>23</v>
      </c>
      <c r="D44" s="20" t="s">
        <v>56</v>
      </c>
      <c r="E44" s="7">
        <v>1</v>
      </c>
      <c r="F44" s="7">
        <v>145</v>
      </c>
      <c r="G44" s="7">
        <v>6.52</v>
      </c>
      <c r="H44" s="8">
        <v>138.47999999999999</v>
      </c>
    </row>
    <row r="45" spans="1:8" ht="27.6" outlineLevel="1" x14ac:dyDescent="0.3">
      <c r="A45" s="18"/>
      <c r="B45" s="18"/>
      <c r="C45" s="29" t="s">
        <v>57</v>
      </c>
      <c r="D45" s="15"/>
      <c r="E45" s="16">
        <v>1</v>
      </c>
      <c r="F45" s="16">
        <v>145</v>
      </c>
      <c r="G45" s="16">
        <v>6.52</v>
      </c>
      <c r="H45" s="17">
        <v>138.47999999999999</v>
      </c>
    </row>
    <row r="46" spans="1:8" ht="1.05" customHeight="1" x14ac:dyDescent="0.3">
      <c r="A46"/>
      <c r="B46"/>
      <c r="C46" s="27"/>
      <c r="D46" s="3"/>
      <c r="E46" s="12"/>
      <c r="F46" s="13"/>
      <c r="G46" s="13"/>
      <c r="H46" s="14"/>
    </row>
    <row r="47" spans="1:8" ht="14.4" outlineLevel="1" x14ac:dyDescent="0.3">
      <c r="A47"/>
      <c r="B47"/>
      <c r="C47" s="28" t="s">
        <v>12</v>
      </c>
      <c r="D47" s="20" t="s">
        <v>13</v>
      </c>
      <c r="E47" s="7">
        <v>10</v>
      </c>
      <c r="F47" s="7">
        <v>18345.32</v>
      </c>
      <c r="G47" s="7">
        <v>0</v>
      </c>
      <c r="H47" s="8">
        <v>18345.32</v>
      </c>
    </row>
    <row r="48" spans="1:8" ht="27.6" outlineLevel="1" x14ac:dyDescent="0.3">
      <c r="A48"/>
      <c r="B48"/>
      <c r="C48" s="29" t="s">
        <v>14</v>
      </c>
      <c r="D48" s="15"/>
      <c r="E48" s="16">
        <v>10</v>
      </c>
      <c r="F48" s="16">
        <v>18345.32</v>
      </c>
      <c r="G48" s="16">
        <v>0</v>
      </c>
      <c r="H48" s="17">
        <v>18345.32</v>
      </c>
    </row>
    <row r="49" spans="1:8" ht="1.05" customHeight="1" x14ac:dyDescent="0.3">
      <c r="A49"/>
      <c r="B49"/>
      <c r="C49" s="27"/>
      <c r="D49" s="3"/>
      <c r="E49" s="12"/>
      <c r="F49" s="13"/>
      <c r="G49" s="13"/>
      <c r="H49" s="14"/>
    </row>
    <row r="50" spans="1:8" ht="14.4" outlineLevel="1" x14ac:dyDescent="0.3">
      <c r="A50"/>
      <c r="B50"/>
      <c r="C50" s="28" t="s">
        <v>9</v>
      </c>
      <c r="D50" s="20" t="s">
        <v>10</v>
      </c>
      <c r="E50" s="7">
        <v>3</v>
      </c>
      <c r="F50" s="7">
        <v>930</v>
      </c>
      <c r="G50" s="7">
        <v>111.6</v>
      </c>
      <c r="H50" s="8">
        <v>818.4</v>
      </c>
    </row>
    <row r="51" spans="1:8" ht="14.4" outlineLevel="1" x14ac:dyDescent="0.3">
      <c r="A51"/>
      <c r="B51"/>
      <c r="C51" s="28" t="s">
        <v>9</v>
      </c>
      <c r="D51" s="20" t="s">
        <v>48</v>
      </c>
      <c r="E51" s="7">
        <v>0</v>
      </c>
      <c r="F51" s="7">
        <v>0</v>
      </c>
      <c r="G51" s="7">
        <v>272.8</v>
      </c>
      <c r="H51" s="8">
        <v>-272.8</v>
      </c>
    </row>
    <row r="52" spans="1:8" ht="27.6" outlineLevel="1" x14ac:dyDescent="0.3">
      <c r="A52"/>
      <c r="B52"/>
      <c r="C52" s="29" t="s">
        <v>15</v>
      </c>
      <c r="D52" s="15"/>
      <c r="E52" s="16">
        <v>3</v>
      </c>
      <c r="F52" s="16">
        <v>930</v>
      </c>
      <c r="G52" s="16">
        <v>384.4</v>
      </c>
      <c r="H52" s="17">
        <v>545.6</v>
      </c>
    </row>
    <row r="53" spans="1:8" ht="1.05" customHeight="1" x14ac:dyDescent="0.3">
      <c r="A53"/>
      <c r="B53"/>
      <c r="C53" s="27"/>
      <c r="D53" s="3"/>
      <c r="E53" s="12"/>
      <c r="F53" s="13"/>
      <c r="G53" s="13"/>
      <c r="H53" s="14"/>
    </row>
    <row r="54" spans="1:8" ht="14.4" outlineLevel="1" x14ac:dyDescent="0.3">
      <c r="A54"/>
      <c r="B54"/>
      <c r="C54" s="28" t="s">
        <v>49</v>
      </c>
      <c r="D54" s="20" t="s">
        <v>50</v>
      </c>
      <c r="E54" s="7">
        <v>7</v>
      </c>
      <c r="F54" s="7">
        <v>3773</v>
      </c>
      <c r="G54" s="7">
        <v>452.76</v>
      </c>
      <c r="H54" s="8">
        <v>3320.24</v>
      </c>
    </row>
    <row r="55" spans="1:8" ht="27.6" outlineLevel="1" x14ac:dyDescent="0.3">
      <c r="A55"/>
      <c r="B55"/>
      <c r="C55" s="29" t="s">
        <v>58</v>
      </c>
      <c r="D55" s="15"/>
      <c r="E55" s="16">
        <v>7</v>
      </c>
      <c r="F55" s="16">
        <v>3773</v>
      </c>
      <c r="G55" s="16">
        <v>452.76</v>
      </c>
      <c r="H55" s="17">
        <v>3320.24</v>
      </c>
    </row>
    <row r="56" spans="1:8" ht="1.05" customHeight="1" x14ac:dyDescent="0.3">
      <c r="A56"/>
      <c r="B56"/>
      <c r="C56" s="27"/>
      <c r="D56" s="3"/>
      <c r="E56" s="12"/>
      <c r="F56" s="13"/>
      <c r="G56" s="13"/>
      <c r="H56" s="14"/>
    </row>
    <row r="57" spans="1:8" ht="14.4" outlineLevel="1" x14ac:dyDescent="0.3">
      <c r="A57"/>
      <c r="B57"/>
      <c r="C57" s="28" t="s">
        <v>6</v>
      </c>
      <c r="D57" s="20" t="s">
        <v>7</v>
      </c>
      <c r="E57" s="7">
        <v>1</v>
      </c>
      <c r="F57" s="7">
        <v>2189</v>
      </c>
      <c r="G57" s="7">
        <v>109.45</v>
      </c>
      <c r="H57" s="8">
        <v>2079.5500000000002</v>
      </c>
    </row>
    <row r="58" spans="1:8" ht="27.6" outlineLevel="1" x14ac:dyDescent="0.3">
      <c r="A58"/>
      <c r="B58"/>
      <c r="C58" s="29" t="s">
        <v>16</v>
      </c>
      <c r="D58" s="15"/>
      <c r="E58" s="16">
        <v>1</v>
      </c>
      <c r="F58" s="16">
        <v>2189</v>
      </c>
      <c r="G58" s="16">
        <v>109.45</v>
      </c>
      <c r="H58" s="17">
        <v>2079.5500000000002</v>
      </c>
    </row>
    <row r="59" spans="1:8" ht="1.05" customHeight="1" x14ac:dyDescent="0.3">
      <c r="A59"/>
      <c r="B59"/>
      <c r="C59" s="27"/>
      <c r="D59" s="3"/>
      <c r="E59" s="12"/>
      <c r="F59" s="13"/>
      <c r="G59" s="13"/>
      <c r="H59" s="14"/>
    </row>
    <row r="60" spans="1:8" ht="14.4" outlineLevel="1" x14ac:dyDescent="0.3">
      <c r="A60"/>
      <c r="B60"/>
      <c r="C60" s="28" t="s">
        <v>17</v>
      </c>
      <c r="D60" s="20" t="s">
        <v>18</v>
      </c>
      <c r="E60" s="7">
        <v>8</v>
      </c>
      <c r="F60" s="7">
        <v>26500</v>
      </c>
      <c r="G60" s="7">
        <v>0.02</v>
      </c>
      <c r="H60" s="8">
        <v>26499.98</v>
      </c>
    </row>
    <row r="61" spans="1:8" ht="14.4" outlineLevel="1" x14ac:dyDescent="0.3">
      <c r="A61"/>
      <c r="B61"/>
      <c r="C61" s="29" t="s">
        <v>19</v>
      </c>
      <c r="D61" s="15"/>
      <c r="E61" s="16">
        <v>8</v>
      </c>
      <c r="F61" s="16">
        <v>26500</v>
      </c>
      <c r="G61" s="16">
        <v>0.02</v>
      </c>
      <c r="H61" s="17">
        <v>26499.98</v>
      </c>
    </row>
    <row r="62" spans="1:8" ht="1.05" customHeight="1" x14ac:dyDescent="0.3">
      <c r="A62"/>
      <c r="B62"/>
      <c r="C62" s="27"/>
      <c r="D62" s="3"/>
      <c r="E62" s="12"/>
      <c r="F62" s="13"/>
      <c r="G62" s="13"/>
      <c r="H62" s="14"/>
    </row>
    <row r="63" spans="1:8" ht="14.4" outlineLevel="1" x14ac:dyDescent="0.3">
      <c r="A63"/>
      <c r="B63"/>
      <c r="C63" s="28" t="s">
        <v>6</v>
      </c>
      <c r="D63" s="20" t="s">
        <v>7</v>
      </c>
      <c r="E63" s="7">
        <v>1</v>
      </c>
      <c r="F63" s="7">
        <v>26.25</v>
      </c>
      <c r="G63" s="7">
        <v>1.31</v>
      </c>
      <c r="H63" s="8">
        <v>24.94</v>
      </c>
    </row>
    <row r="64" spans="1:8" ht="27.6" outlineLevel="1" x14ac:dyDescent="0.3">
      <c r="A64"/>
      <c r="B64"/>
      <c r="C64" s="29" t="s">
        <v>20</v>
      </c>
      <c r="D64" s="15"/>
      <c r="E64" s="16">
        <v>1</v>
      </c>
      <c r="F64" s="16">
        <v>26.25</v>
      </c>
      <c r="G64" s="16">
        <v>1.31</v>
      </c>
      <c r="H64" s="17">
        <v>24.94</v>
      </c>
    </row>
    <row r="65" spans="1:8" ht="1.05" customHeight="1" x14ac:dyDescent="0.3">
      <c r="A65"/>
      <c r="B65"/>
      <c r="C65" s="27"/>
      <c r="D65" s="3"/>
      <c r="E65" s="12"/>
      <c r="F65" s="13"/>
      <c r="G65" s="13"/>
      <c r="H65" s="14"/>
    </row>
    <row r="66" spans="1:8" ht="14.4" outlineLevel="1" x14ac:dyDescent="0.3">
      <c r="A66"/>
      <c r="B66"/>
      <c r="C66" s="28" t="s">
        <v>23</v>
      </c>
      <c r="D66" s="20" t="s">
        <v>46</v>
      </c>
      <c r="E66" s="7">
        <v>1</v>
      </c>
      <c r="F66" s="7">
        <v>1500</v>
      </c>
      <c r="G66" s="7">
        <v>0</v>
      </c>
      <c r="H66" s="8">
        <v>1500</v>
      </c>
    </row>
    <row r="67" spans="1:8" ht="14.4" outlineLevel="1" x14ac:dyDescent="0.3">
      <c r="A67"/>
      <c r="B67"/>
      <c r="C67" s="29" t="s">
        <v>59</v>
      </c>
      <c r="D67" s="15"/>
      <c r="E67" s="16">
        <v>1</v>
      </c>
      <c r="F67" s="16">
        <v>1500</v>
      </c>
      <c r="G67" s="16">
        <v>0</v>
      </c>
      <c r="H67" s="17">
        <v>1500</v>
      </c>
    </row>
    <row r="68" spans="1:8" ht="1.05" customHeight="1" x14ac:dyDescent="0.3">
      <c r="A68"/>
      <c r="B68"/>
      <c r="C68" s="27"/>
      <c r="D68" s="3"/>
      <c r="E68" s="12"/>
      <c r="F68" s="13"/>
      <c r="G68" s="13"/>
      <c r="H68" s="14"/>
    </row>
    <row r="69" spans="1:8" ht="14.4" outlineLevel="1" x14ac:dyDescent="0.3">
      <c r="A69"/>
      <c r="B69"/>
      <c r="C69" s="28" t="s">
        <v>21</v>
      </c>
      <c r="D69" s="20" t="s">
        <v>22</v>
      </c>
      <c r="E69" s="7">
        <v>1</v>
      </c>
      <c r="F69" s="7">
        <v>590</v>
      </c>
      <c r="G69" s="7">
        <v>0</v>
      </c>
      <c r="H69" s="8">
        <v>590</v>
      </c>
    </row>
    <row r="70" spans="1:8" ht="14.4" outlineLevel="1" x14ac:dyDescent="0.3">
      <c r="A70"/>
      <c r="B70"/>
      <c r="C70" s="28" t="s">
        <v>23</v>
      </c>
      <c r="D70" s="20" t="s">
        <v>24</v>
      </c>
      <c r="E70" s="7">
        <v>1</v>
      </c>
      <c r="F70" s="7">
        <v>590</v>
      </c>
      <c r="G70" s="7">
        <v>0</v>
      </c>
      <c r="H70" s="8">
        <v>590</v>
      </c>
    </row>
    <row r="71" spans="1:8" ht="27.6" outlineLevel="1" x14ac:dyDescent="0.3">
      <c r="A71"/>
      <c r="B71"/>
      <c r="C71" s="29" t="s">
        <v>25</v>
      </c>
      <c r="D71" s="15"/>
      <c r="E71" s="16">
        <v>2</v>
      </c>
      <c r="F71" s="16">
        <v>1180</v>
      </c>
      <c r="G71" s="16">
        <v>0</v>
      </c>
      <c r="H71" s="17">
        <v>1180</v>
      </c>
    </row>
    <row r="72" spans="1:8" ht="1.05" customHeight="1" x14ac:dyDescent="0.3">
      <c r="A72"/>
      <c r="B72"/>
      <c r="C72" s="27"/>
      <c r="D72" s="3"/>
      <c r="E72" s="12"/>
      <c r="F72" s="13"/>
      <c r="G72" s="13"/>
      <c r="H72" s="14"/>
    </row>
    <row r="73" spans="1:8" ht="14.4" outlineLevel="1" x14ac:dyDescent="0.3">
      <c r="A73"/>
      <c r="B73"/>
      <c r="C73" s="28" t="s">
        <v>26</v>
      </c>
      <c r="D73" s="20" t="s">
        <v>27</v>
      </c>
      <c r="E73" s="7">
        <v>25</v>
      </c>
      <c r="F73" s="7">
        <v>19240</v>
      </c>
      <c r="G73" s="7">
        <v>0</v>
      </c>
      <c r="H73" s="8">
        <v>19240</v>
      </c>
    </row>
    <row r="74" spans="1:8" ht="14.4" outlineLevel="1" x14ac:dyDescent="0.3">
      <c r="A74"/>
      <c r="B74"/>
      <c r="C74" s="29" t="s">
        <v>28</v>
      </c>
      <c r="D74" s="15"/>
      <c r="E74" s="16">
        <v>25</v>
      </c>
      <c r="F74" s="16">
        <v>19240</v>
      </c>
      <c r="G74" s="16">
        <v>0</v>
      </c>
      <c r="H74" s="17">
        <v>19240</v>
      </c>
    </row>
    <row r="75" spans="1:8" ht="1.05" customHeight="1" x14ac:dyDescent="0.3">
      <c r="A75"/>
      <c r="B75"/>
      <c r="C75" s="27"/>
      <c r="D75" s="3"/>
      <c r="E75" s="12"/>
      <c r="F75" s="13"/>
      <c r="G75" s="13"/>
      <c r="H75" s="14"/>
    </row>
    <row r="76" spans="1:8" ht="14.4" outlineLevel="1" x14ac:dyDescent="0.3">
      <c r="A76"/>
      <c r="B76"/>
      <c r="C76" s="28" t="s">
        <v>42</v>
      </c>
      <c r="D76" s="20" t="s">
        <v>60</v>
      </c>
      <c r="E76" s="7">
        <v>1</v>
      </c>
      <c r="F76" s="7">
        <v>1830</v>
      </c>
      <c r="G76" s="7">
        <v>0</v>
      </c>
      <c r="H76" s="8">
        <v>1830</v>
      </c>
    </row>
    <row r="77" spans="1:8" ht="27.6" outlineLevel="1" x14ac:dyDescent="0.3">
      <c r="A77"/>
      <c r="B77"/>
      <c r="C77" s="29" t="s">
        <v>61</v>
      </c>
      <c r="D77" s="15"/>
      <c r="E77" s="16">
        <v>1</v>
      </c>
      <c r="F77" s="16">
        <v>1830</v>
      </c>
      <c r="G77" s="16">
        <v>0</v>
      </c>
      <c r="H77" s="17">
        <v>1830</v>
      </c>
    </row>
    <row r="78" spans="1:8" ht="1.05" customHeight="1" x14ac:dyDescent="0.3">
      <c r="A78"/>
      <c r="B78"/>
      <c r="C78" s="27"/>
      <c r="D78" s="3"/>
      <c r="E78" s="12"/>
      <c r="F78" s="13"/>
      <c r="G78" s="13"/>
      <c r="H78" s="14"/>
    </row>
    <row r="79" spans="1:8" ht="14.4" outlineLevel="1" x14ac:dyDescent="0.3">
      <c r="A79"/>
      <c r="B79"/>
      <c r="C79" s="28" t="s">
        <v>42</v>
      </c>
      <c r="D79" s="20" t="s">
        <v>60</v>
      </c>
      <c r="E79" s="7">
        <v>15</v>
      </c>
      <c r="F79" s="7">
        <v>600</v>
      </c>
      <c r="G79" s="7">
        <v>0</v>
      </c>
      <c r="H79" s="8">
        <v>600</v>
      </c>
    </row>
    <row r="80" spans="1:8" ht="27.6" outlineLevel="1" x14ac:dyDescent="0.3">
      <c r="A80"/>
      <c r="B80"/>
      <c r="C80" s="29" t="s">
        <v>62</v>
      </c>
      <c r="D80" s="15"/>
      <c r="E80" s="16">
        <v>15</v>
      </c>
      <c r="F80" s="16">
        <v>600</v>
      </c>
      <c r="G80" s="16">
        <v>0</v>
      </c>
      <c r="H80" s="17">
        <v>600</v>
      </c>
    </row>
    <row r="81" spans="1:8" ht="1.05" customHeight="1" x14ac:dyDescent="0.3">
      <c r="A81"/>
      <c r="B81"/>
      <c r="C81" s="27"/>
      <c r="D81" s="3"/>
      <c r="E81" s="12"/>
      <c r="F81" s="13"/>
      <c r="G81" s="13"/>
      <c r="H81" s="14"/>
    </row>
    <row r="82" spans="1:8" outlineLevel="1" x14ac:dyDescent="0.25">
      <c r="A82" s="5"/>
      <c r="B82" s="5"/>
      <c r="C82" s="28" t="s">
        <v>63</v>
      </c>
      <c r="D82" s="38" t="s">
        <v>64</v>
      </c>
      <c r="E82" s="7">
        <v>1</v>
      </c>
      <c r="F82" s="7">
        <v>185</v>
      </c>
      <c r="G82" s="7">
        <v>0</v>
      </c>
      <c r="H82" s="8">
        <v>185</v>
      </c>
    </row>
    <row r="83" spans="1:8" ht="27.6" outlineLevel="1" x14ac:dyDescent="0.25">
      <c r="C83" s="29" t="s">
        <v>65</v>
      </c>
      <c r="D83" s="39"/>
      <c r="E83" s="16">
        <v>1</v>
      </c>
      <c r="F83" s="16">
        <v>185</v>
      </c>
      <c r="G83" s="16">
        <v>0</v>
      </c>
      <c r="H83" s="17">
        <v>185</v>
      </c>
    </row>
    <row r="84" spans="1:8" ht="1.05" customHeight="1" x14ac:dyDescent="0.25">
      <c r="C84" s="27"/>
      <c r="D84" s="3"/>
      <c r="E84" s="12"/>
      <c r="F84" s="13"/>
      <c r="G84" s="13"/>
      <c r="H84" s="14"/>
    </row>
    <row r="85" spans="1:8" outlineLevel="1" x14ac:dyDescent="0.25">
      <c r="C85" s="28" t="s">
        <v>42</v>
      </c>
      <c r="D85" s="38" t="s">
        <v>66</v>
      </c>
      <c r="E85" s="7">
        <v>100</v>
      </c>
      <c r="F85" s="7">
        <v>200</v>
      </c>
      <c r="G85" s="7">
        <v>0</v>
      </c>
      <c r="H85" s="8">
        <v>200</v>
      </c>
    </row>
    <row r="86" spans="1:8" outlineLevel="1" x14ac:dyDescent="0.25">
      <c r="C86" s="29" t="s">
        <v>39</v>
      </c>
      <c r="D86" s="39"/>
      <c r="E86" s="16">
        <v>100</v>
      </c>
      <c r="F86" s="16">
        <v>200</v>
      </c>
      <c r="G86" s="16">
        <v>0</v>
      </c>
      <c r="H86" s="17">
        <v>200</v>
      </c>
    </row>
    <row r="87" spans="1:8" x14ac:dyDescent="0.25">
      <c r="C87" s="30" t="s">
        <v>1</v>
      </c>
      <c r="D87" s="23"/>
      <c r="E87" s="24">
        <v>215</v>
      </c>
      <c r="F87" s="25">
        <v>337640.89</v>
      </c>
      <c r="G87" s="25">
        <v>16047.01</v>
      </c>
      <c r="H87" s="26">
        <v>321593.88</v>
      </c>
    </row>
  </sheetData>
  <mergeCells count="1">
    <mergeCell ref="A1:L1"/>
  </mergeCells>
  <printOptions horizontalCentered="1"/>
  <pageMargins left="0.23622047244094491" right="0.23622047244094491" top="0.31496062992125984" bottom="0.31496062992125984" header="0.31496062992125984" footer="0.31496062992125984"/>
  <pageSetup paperSize="9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F05BE-5CEF-441D-BEEB-D5599AA733B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Vts périodiques Art_Clt</vt:lpstr>
      <vt:lpstr>'Vts périodiques Art_Clt'!Impression_des_titres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Lauren QUEMARD</cp:lastModifiedBy>
  <dcterms:created xsi:type="dcterms:W3CDTF">2017-10-10T14:24:08Z</dcterms:created>
  <dcterms:modified xsi:type="dcterms:W3CDTF">2023-05-03T14:56:30Z</dcterms:modified>
</cp:coreProperties>
</file>